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arris County" sheetId="1" state="visible" r:id="rId1"/>
  </sheets>
  <definedNames>
    <definedName name="_xlnm.Print_Titles" localSheetId="0">'Harris County'!$13:$13</definedName>
  </definedNames>
  <calcPr calcId="124519" fullCalcOnLoad="1"/>
</workbook>
</file>

<file path=xl/styles.xml><?xml version="1.0" encoding="utf-8"?>
<styleSheet xmlns="http://schemas.openxmlformats.org/spreadsheetml/2006/main">
  <numFmts count="3">
    <numFmt numFmtId="164" formatCode="0.0"/>
    <numFmt numFmtId="165" formatCode="$#,##0"/>
    <numFmt numFmtId="166" formatCode="$#,##0.00"/>
  </numFmts>
  <fonts count="6">
    <font>
      <name val="Calibri"/>
      <family val="2"/>
      <color theme="1"/>
      <sz val="11"/>
      <scheme val="minor"/>
    </font>
    <font>
      <name val="Arial"/>
      <b val="1"/>
      <color rgb="00FFFFFF"/>
      <sz val="12"/>
    </font>
    <font>
      <name val="Arial"/>
      <b val="1"/>
      <color rgb="000A2C4A"/>
      <sz val="12"/>
    </font>
    <font>
      <name val="Arial"/>
      <color rgb="005A6B7D"/>
      <sz val="9"/>
    </font>
    <font>
      <name val="Arial"/>
      <b val="1"/>
      <color rgb="00FFFFFF"/>
      <sz val="10"/>
    </font>
    <font>
      <name val="Arial"/>
      <sz val="10"/>
    </font>
  </fonts>
  <fills count="3">
    <fill>
      <patternFill/>
    </fill>
    <fill>
      <patternFill patternType="gray125"/>
    </fill>
    <fill>
      <patternFill patternType="solid">
        <fgColor rgb="000A2C4A"/>
      </patternFill>
    </fill>
  </fills>
  <borders count="2">
    <border>
      <left/>
      <right/>
      <top/>
      <bottom/>
      <diagonal/>
    </border>
    <border>
      <bottom style="thin">
        <color rgb="00D9D9D9"/>
      </bottom>
    </border>
  </borders>
  <cellStyleXfs count="1">
    <xf numFmtId="0" fontId="0" fillId="0" borderId="0"/>
  </cellStyleXfs>
  <cellXfs count="10">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4" fillId="2" borderId="0" applyAlignment="1" pivotButton="0" quotePrefix="0" xfId="0">
      <alignment vertical="center" wrapText="1"/>
    </xf>
    <xf numFmtId="0" fontId="5" fillId="0" borderId="1" pivotButton="0" quotePrefix="0" xfId="0"/>
    <xf numFmtId="3" fontId="5" fillId="0" borderId="1" pivotButton="0" quotePrefix="0" xfId="0"/>
    <xf numFmtId="164" fontId="5" fillId="0" borderId="1" pivotButton="0" quotePrefix="0" xfId="0"/>
    <xf numFmtId="165" fontId="5" fillId="0" borderId="1" pivotButton="0" quotePrefix="0" xfId="0"/>
    <xf numFmtId="166" fontId="5"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7"/>
  <sheetViews>
    <sheetView workbookViewId="0">
      <pane ySplit="13" topLeftCell="A14" activePane="bottomLeft" state="frozen"/>
      <selection pane="bottomLeft" activeCell="A1" sqref="A1"/>
    </sheetView>
  </sheetViews>
  <sheetFormatPr baseColWidth="8" defaultRowHeight="15"/>
  <cols>
    <col width="22" customWidth="1" min="1" max="1"/>
    <col width="42" customWidth="1" min="2" max="2"/>
    <col width="18" customWidth="1" min="3" max="3"/>
    <col width="20" customWidth="1" min="4" max="4"/>
    <col width="14" customWidth="1" min="5" max="5"/>
    <col width="20" customWidth="1" min="6" max="6"/>
    <col width="14" customWidth="1" min="7" max="7"/>
    <col width="16" customWidth="1" min="8" max="8"/>
  </cols>
  <sheetData>
    <row r="1" ht="26" customHeight="1">
      <c r="A1" s="1" t="inlineStr">
        <is>
          <t>VN PROPERTY TAX HELP   ·   vnpropertytax.com</t>
        </is>
      </c>
    </row>
    <row r="3">
      <c r="A3" s="2" t="inlineStr">
        <is>
          <t>Khoảng trống miễn thuế homestead ở Harris County, nhà một gia đình (HCAD state class A1)</t>
        </is>
      </c>
    </row>
    <row r="4">
      <c r="A4" s="3" t="inlineStr">
        <is>
          <t>Nguồn: hồ sơ định giá công khai của HCAD, từ bản tải hàng loạt tại hcad.org/pdata/pdata-property-downloads.html. Không cần yêu cầu hồ sơ, ai cũng tải được cùng bộ tập tin.</t>
        </is>
      </c>
    </row>
    <row r="5">
      <c r="A5" s="3" t="inlineStr">
        <is>
          <t>Phương pháp: chỉ nhà một gia đình (A1). Các thửa có địa chỉ bắt đầu bằng '0 ' bị loại, đó là đất trống và không thể có miễn thuế homestead.</t>
        </is>
      </c>
    </row>
    <row r="6">
      <c r="A6" s="3" t="inlineStr">
        <is>
          <t>'Không có homestead trong hồ sơ' nghĩa là tài khoản đó không có mã miễn thuế residence homestead trong chính tập tin miễn thuế của HCAD.</t>
        </is>
      </c>
    </row>
    <row r="7">
      <c r="A7" s="3" t="inlineStr">
        <is>
          <t>Lưu ý: thiếu miễn thuế homestead không đồng nghĩa với việc ai đó đang đóng thuế quá cao. Nhà cho thuê, nhà thứ hai, nhà thuộc di sản và nhà vừa sang tay đều hợp lệ khi không có.</t>
        </is>
      </c>
    </row>
    <row r="8">
      <c r="A8" s="3" t="inlineStr">
        <is>
          <t>Lưu ý: các khu vực được nhóm theo thành phố hoặc ZIP trong địa chỉ nhận thư của chủ nhà theo hồ sơ HCAD. Đó là số liệu thay thế cho vị trí căn nhà, không phải ranh giới đo đạc.</t>
        </is>
      </c>
    </row>
    <row r="9">
      <c r="A9" s="3" t="inlineStr">
        <is>
          <t>Biên soạn bởi VN Property Tax Help - vnpropertytax.com</t>
        </is>
      </c>
    </row>
    <row r="10">
      <c r="A10" s="3" t="inlineStr">
        <is>
          <t>Tra cứu đường và khu vực miễn phí cho mọi con đường ở Harris County: vnpropertytax.com/tra-cuu-duong</t>
        </is>
      </c>
    </row>
    <row r="11">
      <c r="A11" s="3" t="inlineStr">
        <is>
          <t>Không phải văn phòng luật. Chúng tôi không nộp giấy tờ giùm ai.</t>
        </is>
      </c>
    </row>
    <row r="13" ht="32" customHeight="1">
      <c r="A13" s="4" t="inlineStr">
        <is>
          <t>Area</t>
        </is>
      </c>
      <c r="B13" s="4" t="inlineStr">
        <is>
          <t>Grouping basis</t>
        </is>
      </c>
      <c r="C13" s="4" t="inlineStr">
        <is>
          <t>Single-family homes</t>
        </is>
      </c>
      <c r="D13" s="4" t="inlineStr">
        <is>
          <t>No homestead on record</t>
        </is>
      </c>
      <c r="E13" s="4" t="inlineStr">
        <is>
          <t>% no homestead</t>
        </is>
      </c>
      <c r="F13" s="4" t="inlineStr">
        <is>
          <t>Median appraised value</t>
        </is>
      </c>
      <c r="G13" s="4" t="inlineStr">
        <is>
          <t>Median $/sqft</t>
        </is>
      </c>
      <c r="H13" s="4" t="inlineStr">
        <is>
          <t>Median year built</t>
        </is>
      </c>
    </row>
    <row r="14">
      <c r="A14" s="5" t="inlineStr">
        <is>
          <t>TOÀN HARRIS COUNTY</t>
        </is>
      </c>
      <c r="B14" s="5" t="inlineStr">
        <is>
          <t>mọi hồ sơ A1 trên bảng định giá</t>
        </is>
      </c>
      <c r="C14" s="6" t="n">
        <v>1157293</v>
      </c>
      <c r="D14" s="6" t="n">
        <v>328310</v>
      </c>
      <c r="E14" s="7">
        <f>ROUND(D14/C14*100,1)</f>
        <v/>
      </c>
      <c r="F14" s="8" t="n">
        <v>279813</v>
      </c>
      <c r="G14" s="9" t="n">
        <v>111.97</v>
      </c>
      <c r="H14" s="5" t="n">
        <v>1990</v>
      </c>
    </row>
    <row r="15">
      <c r="A15" s="5" t="inlineStr">
        <is>
          <t>Alief</t>
        </is>
      </c>
      <c r="B15" s="5" t="inlineStr">
        <is>
          <t>ZIP nhận thư: 77072, 77099, 77083</t>
        </is>
      </c>
      <c r="C15" s="6" t="n">
        <v>24025</v>
      </c>
      <c r="D15" s="6" t="n">
        <v>6299</v>
      </c>
      <c r="E15" s="7">
        <f>ROUND(D15/C15*100,1)</f>
        <v/>
      </c>
      <c r="F15" s="8" t="n">
        <v>228736</v>
      </c>
      <c r="G15" s="9" t="n">
        <v>101.37</v>
      </c>
      <c r="H15" s="5" t="n">
        <v>1979</v>
      </c>
    </row>
    <row r="16">
      <c r="A16" s="5" t="inlineStr">
        <is>
          <t>Baytown</t>
        </is>
      </c>
      <c r="B16" s="5" t="inlineStr">
        <is>
          <t>Thành phố nhận thư: BAYTOWN</t>
        </is>
      </c>
      <c r="C16" s="6" t="n">
        <v>23509</v>
      </c>
      <c r="D16" s="6" t="n">
        <v>5808</v>
      </c>
      <c r="E16" s="7">
        <f>ROUND(D16/C16*100,1)</f>
        <v/>
      </c>
      <c r="F16" s="8" t="n">
        <v>220384</v>
      </c>
      <c r="G16" s="9" t="n">
        <v>95.31999999999999</v>
      </c>
      <c r="H16" s="5" t="n">
        <v>1980</v>
      </c>
    </row>
    <row r="17">
      <c r="A17" s="5" t="inlineStr">
        <is>
          <t>Bellaire</t>
        </is>
      </c>
      <c r="B17" s="5" t="inlineStr">
        <is>
          <t>Thành phố nhận thư: BELLAIRE</t>
        </is>
      </c>
      <c r="C17" s="6" t="n">
        <v>7406</v>
      </c>
      <c r="D17" s="6" t="n">
        <v>2130</v>
      </c>
      <c r="E17" s="7">
        <f>ROUND(D17/C17*100,1)</f>
        <v/>
      </c>
      <c r="F17" s="8" t="n">
        <v>975805</v>
      </c>
      <c r="G17" s="9" t="n">
        <v>239.2</v>
      </c>
      <c r="H17" s="5" t="n">
        <v>1997</v>
      </c>
    </row>
    <row r="18">
      <c r="A18" s="5" t="inlineStr">
        <is>
          <t>Clear Lake</t>
        </is>
      </c>
      <c r="B18" s="5" t="inlineStr">
        <is>
          <t>ZIP nhận thư: 77058, 77059, 77062</t>
        </is>
      </c>
      <c r="C18" s="6" t="n">
        <v>17104</v>
      </c>
      <c r="D18" s="6" t="n">
        <v>2730</v>
      </c>
      <c r="E18" s="7">
        <f>ROUND(D18/C18*100,1)</f>
        <v/>
      </c>
      <c r="F18" s="8" t="n">
        <v>330945</v>
      </c>
      <c r="G18" s="9" t="n">
        <v>121.25</v>
      </c>
      <c r="H18" s="5" t="n">
        <v>1986</v>
      </c>
    </row>
    <row r="19">
      <c r="A19" s="5" t="inlineStr">
        <is>
          <t>Cypress</t>
        </is>
      </c>
      <c r="B19" s="5" t="inlineStr">
        <is>
          <t>Thành phố nhận thư: CYPRESS</t>
        </is>
      </c>
      <c r="C19" s="6" t="n">
        <v>69271</v>
      </c>
      <c r="D19" s="6" t="n">
        <v>12700</v>
      </c>
      <c r="E19" s="7">
        <f>ROUND(D19/C19*100,1)</f>
        <v/>
      </c>
      <c r="F19" s="8" t="n">
        <v>395613</v>
      </c>
      <c r="G19" s="9" t="n">
        <v>123.02</v>
      </c>
      <c r="H19" s="5" t="n">
        <v>2008</v>
      </c>
    </row>
    <row r="20">
      <c r="A20" s="5" t="inlineStr">
        <is>
          <t>Humble</t>
        </is>
      </c>
      <c r="B20" s="5" t="inlineStr">
        <is>
          <t>Thành phố nhận thư: HUMBLE</t>
        </is>
      </c>
      <c r="C20" s="6" t="n">
        <v>45166</v>
      </c>
      <c r="D20" s="6" t="n">
        <v>9056</v>
      </c>
      <c r="E20" s="7">
        <f>ROUND(D20/C20*100,1)</f>
        <v/>
      </c>
      <c r="F20" s="8" t="n">
        <v>282267</v>
      </c>
      <c r="G20" s="9" t="n">
        <v>102.44</v>
      </c>
      <c r="H20" s="5" t="n">
        <v>2004</v>
      </c>
    </row>
    <row r="21">
      <c r="A21" s="5" t="inlineStr">
        <is>
          <t>Katy</t>
        </is>
      </c>
      <c r="B21" s="5" t="inlineStr">
        <is>
          <t>Thành phố nhận thư: KATY</t>
        </is>
      </c>
      <c r="C21" s="6" t="n">
        <v>69762</v>
      </c>
      <c r="D21" s="6" t="n">
        <v>16943</v>
      </c>
      <c r="E21" s="7">
        <f>ROUND(D21/C21*100,1)</f>
        <v/>
      </c>
      <c r="F21" s="8" t="n">
        <v>294228</v>
      </c>
      <c r="G21" s="9" t="n">
        <v>112.77</v>
      </c>
      <c r="H21" s="5" t="n">
        <v>2004</v>
      </c>
    </row>
    <row r="22">
      <c r="A22" s="5" t="inlineStr">
        <is>
          <t>Kingwood</t>
        </is>
      </c>
      <c r="B22" s="5" t="inlineStr">
        <is>
          <t>Thành phố nhận thư: KINGWOOD</t>
        </is>
      </c>
      <c r="C22" s="6" t="n">
        <v>18462</v>
      </c>
      <c r="D22" s="6" t="n">
        <v>2930</v>
      </c>
      <c r="E22" s="7">
        <f>ROUND(D22/C22*100,1)</f>
        <v/>
      </c>
      <c r="F22" s="8" t="n">
        <v>335753</v>
      </c>
      <c r="G22" s="9" t="n">
        <v>113.39</v>
      </c>
      <c r="H22" s="5" t="n">
        <v>1986</v>
      </c>
    </row>
    <row r="23">
      <c r="A23" s="5" t="inlineStr">
        <is>
          <t>Sharpstown</t>
        </is>
      </c>
      <c r="B23" s="5" t="inlineStr">
        <is>
          <t>ZIP nhận thư: 77036, 77074</t>
        </is>
      </c>
      <c r="C23" s="6" t="n">
        <v>9506</v>
      </c>
      <c r="D23" s="6" t="n">
        <v>3009</v>
      </c>
      <c r="E23" s="7">
        <f>ROUND(D23/C23*100,1)</f>
        <v/>
      </c>
      <c r="F23" s="8" t="n">
        <v>251088</v>
      </c>
      <c r="G23" s="9" t="n">
        <v>111.62</v>
      </c>
      <c r="H23" s="5" t="n">
        <v>1965</v>
      </c>
    </row>
    <row r="24">
      <c r="A24" s="5" t="inlineStr">
        <is>
          <t>Spring</t>
        </is>
      </c>
      <c r="B24" s="5" t="inlineStr">
        <is>
          <t>Thành phố nhận thư: SPRING</t>
        </is>
      </c>
      <c r="C24" s="6" t="n">
        <v>73053</v>
      </c>
      <c r="D24" s="6" t="n">
        <v>16254</v>
      </c>
      <c r="E24" s="7">
        <f>ROUND(D24/C24*100,1)</f>
        <v/>
      </c>
      <c r="F24" s="8" t="n">
        <v>304995</v>
      </c>
      <c r="G24" s="9" t="n">
        <v>107.57</v>
      </c>
      <c r="H24" s="5" t="n">
        <v>2001</v>
      </c>
    </row>
    <row r="25">
      <c r="A25" s="5" t="inlineStr">
        <is>
          <t>Spring Branch</t>
        </is>
      </c>
      <c r="B25" s="5" t="inlineStr">
        <is>
          <t>ZIP nhận thư: 77055, 77080, 77043</t>
        </is>
      </c>
      <c r="C25" s="6" t="n">
        <v>25030</v>
      </c>
      <c r="D25" s="6" t="n">
        <v>5828</v>
      </c>
      <c r="E25" s="7">
        <f>ROUND(D25/C25*100,1)</f>
        <v/>
      </c>
      <c r="F25" s="8" t="n">
        <v>401983</v>
      </c>
      <c r="G25" s="9" t="n">
        <v>159.09</v>
      </c>
      <c r="H25" s="5" t="n">
        <v>1975</v>
      </c>
    </row>
    <row r="26">
      <c r="A26" s="5" t="inlineStr">
        <is>
          <t>Tomball</t>
        </is>
      </c>
      <c r="B26" s="5" t="inlineStr">
        <is>
          <t>Thành phố nhận thư: TOMBALL</t>
        </is>
      </c>
      <c r="C26" s="6" t="n">
        <v>32266</v>
      </c>
      <c r="D26" s="6" t="n">
        <v>5709</v>
      </c>
      <c r="E26" s="7">
        <f>ROUND(D26/C26*100,1)</f>
        <v/>
      </c>
      <c r="F26" s="8" t="n">
        <v>368305</v>
      </c>
      <c r="G26" s="9" t="n">
        <v>121.85</v>
      </c>
      <c r="H26" s="5" t="n">
        <v>2007</v>
      </c>
    </row>
    <row r="27">
      <c r="A27" s="5" t="inlineStr">
        <is>
          <t>Westbury</t>
        </is>
      </c>
      <c r="B27" s="5" t="inlineStr">
        <is>
          <t>ZIP nhận thư: 77035</t>
        </is>
      </c>
      <c r="C27" s="6" t="n">
        <v>5977</v>
      </c>
      <c r="D27" s="6" t="n">
        <v>1184</v>
      </c>
      <c r="E27" s="7">
        <f>ROUND(D27/C27*100,1)</f>
        <v/>
      </c>
      <c r="F27" s="8" t="n">
        <v>275057</v>
      </c>
      <c r="G27" s="9" t="n">
        <v>119.34</v>
      </c>
      <c r="H27" s="5" t="n">
        <v>1960</v>
      </c>
    </row>
  </sheetData>
  <mergeCells count="1">
    <mergeCell ref="A1:H1"/>
  </mergeCells>
  <pageMargins left="0.75" right="0.75" top="1" bottom="1" header="0.5" footer="0.5"/>
  <headerFooter>
    <oddHeader>&amp;L&amp;9 &amp;K5A6B7DVN Property Tax Help&amp;R&amp;9 &amp;K5A6B7Dvnpropertytax.com</oddHeader>
    <oddFooter>&amp;L&amp;8 &amp;K5A6B7DSource: HCAD public appraisal roll. Không phải văn phòng luật. Chúng tôi không nộp giấy tờ giùm ai.&amp;R&amp;8 &amp;K5A6B7DGenerated 2026-08-07  ·  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VN Property Tax Help</dc:creator>
  <dc:title xmlns:dc="http://purl.org/dc/elements/1.1/">Harris County homestead exemption gap by area</dc:title>
  <dc:description xmlns:dc="http://purl.org/dc/elements/1.1/">Derived from the HCAD public appraisal roll. vnpropertytax.com</dc:description>
  <dcterms:created xmlns:dcterms="http://purl.org/dc/terms/" xmlns:xsi="http://www.w3.org/2001/XMLSchema-instance" xsi:type="dcterms:W3CDTF">2026-08-07T21:55:51Z</dcterms:created>
  <dcterms:modified xmlns:dcterms="http://purl.org/dc/terms/" xmlns:xsi="http://www.w3.org/2001/XMLSchema-instance" xsi:type="dcterms:W3CDTF">2026-08-07T21:55:51Z</dcterms:modified>
  <cp:lastModifiedBy>VN Property Tax Help</cp:lastModifiedBy>
</cp:coreProperties>
</file>